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7.17.33\bsmef\DossiersPersonnels\Oubaair\Diffusion\Diffusion et publications\NSDD\2026\Mai\30\Site\"/>
    </mc:Choice>
  </mc:AlternateContent>
  <xr:revisionPtr revIDLastSave="0" documentId="13_ncr:1_{4C658CD6-5735-4C99-BFA6-F15DC724703E}" xr6:coauthVersionLast="47" xr6:coauthVersionMax="47" xr10:uidLastSave="{00000000-0000-0000-0000-000000000000}"/>
  <bookViews>
    <workbookView xWindow="-120" yWindow="-120" windowWidth="29040" windowHeight="15720" xr2:uid="{9D6FEAD5-942D-4D37-857F-81F2B4B60CA4}"/>
  </bookViews>
  <sheets>
    <sheet name="TAND-MAROC (FMI) " sheetId="3" r:id="rId1"/>
  </sheets>
  <externalReferences>
    <externalReference r:id="rId2"/>
  </externalReferences>
  <definedNames>
    <definedName name="_xlnm.Print_Area" localSheetId="0">'TAND-MAROC (FMI) '!$A$50:$F$58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3" l="1"/>
</calcChain>
</file>

<file path=xl/sharedStrings.xml><?xml version="1.0" encoding="utf-8"?>
<sst xmlns="http://schemas.openxmlformats.org/spreadsheetml/2006/main" count="256" uniqueCount="98">
  <si>
    <t>MAROC : Statistiques Economiques et Financières</t>
  </si>
  <si>
    <t>[Secteur 
réel]</t>
  </si>
  <si>
    <t>[Finances
 publiques]</t>
  </si>
  <si>
    <t>[Secteur 
financier]</t>
  </si>
  <si>
    <t xml:space="preserve">[dftte extérieure] </t>
  </si>
  <si>
    <t>[Secteur extérieur]</t>
  </si>
  <si>
    <t>[Population]</t>
  </si>
  <si>
    <t>English</t>
  </si>
  <si>
    <t>Catégories de données</t>
  </si>
  <si>
    <t>Unité</t>
  </si>
  <si>
    <t>Période de référence</t>
  </si>
  <si>
    <t>Données de la période de référence</t>
  </si>
  <si>
    <t>Données de la période précédente</t>
  </si>
  <si>
    <t>Variation en %</t>
  </si>
  <si>
    <t>Autres Informations  (hyperlien)</t>
  </si>
  <si>
    <t>SECTEUR REEL</t>
  </si>
  <si>
    <t>I-Comptes Nationaux</t>
  </si>
  <si>
    <t>  </t>
  </si>
  <si>
    <t>Haut Commissariat au Plan</t>
  </si>
  <si>
    <t>II- Indice de production</t>
  </si>
  <si>
    <t>III-Marché du Travail</t>
  </si>
  <si>
    <t>IV-Indices de Prix</t>
  </si>
  <si>
    <t>   </t>
  </si>
  <si>
    <t>SECTEUR DES FINANCES PUBLIQUES</t>
  </si>
  <si>
    <t>II-Opérations de l'administration centrale (Charges et Ressources du Trésor) *</t>
  </si>
  <si>
    <t>Ministère des Finances et de la Privatisation</t>
  </si>
  <si>
    <t>III-Encours Dette Publique:Administration Centrale</t>
  </si>
  <si>
    <t>SECTEUR FINANCIER</t>
  </si>
  <si>
    <t>A/ Situation des institutions de dépôts</t>
  </si>
  <si>
    <t>Bank Al-Maghrib</t>
  </si>
  <si>
    <t>M1</t>
  </si>
  <si>
    <t>MDH</t>
  </si>
  <si>
    <t>M2</t>
  </si>
  <si>
    <t>M3</t>
  </si>
  <si>
    <t>Avoirs extérieurs nets</t>
  </si>
  <si>
    <t>- Avoirs extérieurs bruts</t>
  </si>
  <si>
    <t>- Engagements extérieurs</t>
  </si>
  <si>
    <t>Créances intérieures</t>
  </si>
  <si>
    <t>Dont: - Créances nettes sur l'Administration centrale</t>
  </si>
  <si>
    <t xml:space="preserve">            - Concours à l'économie</t>
  </si>
  <si>
    <t>. Administrations locales</t>
  </si>
  <si>
    <t>. Autres sociétés financières</t>
  </si>
  <si>
    <t>. Sociétés non financières publiques</t>
  </si>
  <si>
    <t>. Secteur privé</t>
  </si>
  <si>
    <t>Á déduire: Ressources non monétaires</t>
  </si>
  <si>
    <t xml:space="preserve">                Autres postes nets</t>
  </si>
  <si>
    <t>B/ Situation de la Banque Centrale</t>
  </si>
  <si>
    <t>Avoirs extérieurs</t>
  </si>
  <si>
    <t>Engagements extérieurs</t>
  </si>
  <si>
    <t>Créances  sur  les Autres Institutions de Dépôts</t>
  </si>
  <si>
    <t>Créances nettes sur l'Administration centrale</t>
  </si>
  <si>
    <t>Créances sur les autres secteurs</t>
  </si>
  <si>
    <t>Base monétaire</t>
  </si>
  <si>
    <t>Autres engagements envers les Autres Institutions de Dépôts</t>
  </si>
  <si>
    <t>C/ Taux d'intérêt (Quotidien)</t>
  </si>
  <si>
    <t> Principaux taux du marché monétaire</t>
  </si>
  <si>
    <t> Taux d'intérêt des titres de l'Etat</t>
  </si>
  <si>
    <t>D/ Indices boursiers (Quotidien)</t>
  </si>
  <si>
    <t>BVC</t>
  </si>
  <si>
    <t> Indices boursiers</t>
  </si>
  <si>
    <t>SECTEUR EXTERIEUR</t>
  </si>
  <si>
    <t>A-Balance des paiements **</t>
  </si>
  <si>
    <t>Office des Changes</t>
  </si>
  <si>
    <t>B-Réserves internationales et
   Liquidités en devises étrangères</t>
  </si>
  <si>
    <t>I- Réserves internationales</t>
  </si>
  <si>
    <t>Or monétaire</t>
  </si>
  <si>
    <t>Avoirs en DTS</t>
  </si>
  <si>
    <t>Avoirs en devises</t>
  </si>
  <si>
    <t>Position de réserve au FMI</t>
  </si>
  <si>
    <t>Total</t>
  </si>
  <si>
    <t> II-Tableau sur les réserves</t>
  </si>
  <si>
    <t>C-Commerce extérieur</t>
  </si>
  <si>
    <t>D- Position extérieure globale</t>
  </si>
  <si>
    <t xml:space="preserve">Investissements directs </t>
  </si>
  <si>
    <t>E-Taux de change (quotidien)</t>
  </si>
  <si>
    <t>POSITION DE LA DETTE EXTERIEURE BRUTE</t>
  </si>
  <si>
    <t>I - Administration</t>
  </si>
  <si>
    <t>  MDH</t>
  </si>
  <si>
    <t>II - Autorités Monétaires</t>
  </si>
  <si>
    <t>  T4-2025</t>
  </si>
  <si>
    <t>a) Court terme</t>
  </si>
  <si>
    <t> Instruments du marché monétaire</t>
  </si>
  <si>
    <t> Emprunts</t>
  </si>
  <si>
    <t> Monnaie fiduciaire et dépôts</t>
  </si>
  <si>
    <t> Autres engagements (dettes)</t>
  </si>
  <si>
    <t>b) Long terme</t>
  </si>
  <si>
    <t> Obligations et titres</t>
  </si>
  <si>
    <t>III - Secteur bancaire</t>
  </si>
  <si>
    <t xml:space="preserve">IV - Autres Secteurs : </t>
  </si>
  <si>
    <t xml:space="preserve">A- dette des établissements publics et dette garantie par l'Etat </t>
  </si>
  <si>
    <t>B- dette du secteur privé non garantie par l'Etat</t>
  </si>
  <si>
    <t>V - Investissements Directs</t>
  </si>
  <si>
    <t>POPULATION</t>
  </si>
  <si>
    <t> Population</t>
  </si>
  <si>
    <t>  en milliers</t>
  </si>
  <si>
    <t>*  pour les statistiques des finances publiques, la période précédente se refére à la même période de l'année précédente</t>
  </si>
  <si>
    <t>** Les variations des soldes sont exprimées en millions de Dirhams (MDH)</t>
  </si>
  <si>
    <t>Source : BANK  AL-MAGHRIB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</si>
</sst>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\ _F_-;\-* #,##0\ _F_-;_-* &quot;-&quot;\ _F_-;_-@_-"/>
    <numFmt numFmtId="165" formatCode="#,##0.0"/>
    <numFmt numFmtId="166" formatCode="[$-40C]mmm\-yy;@"/>
    <numFmt numFmtId="167" formatCode="0.0"/>
    <numFmt numFmtId="168" formatCode="_-* #,##0\ _F_-;\-* #,##0\ _F_-;_-* &quot;-&quot;??\ _F_-;_-@_-"/>
  </numFmts>
  <fonts count="21" x14ac:knownFonts="1">
    <font>
      <sz val="10"/>
      <name val="Arial"/>
      <family val="2"/>
    </font>
    <font>
      <b/>
      <sz val="12"/>
      <name val="Garamond"/>
      <family val="1"/>
    </font>
    <font>
      <sz val="12"/>
      <name val="Garamond"/>
      <family val="1"/>
    </font>
    <font>
      <b/>
      <sz val="20"/>
      <name val="Garamond"/>
      <family val="1"/>
    </font>
    <font>
      <b/>
      <u/>
      <sz val="12"/>
      <color indexed="16"/>
      <name val="Garamond"/>
      <family val="1"/>
    </font>
    <font>
      <sz val="10"/>
      <name val="Garamond"/>
      <family val="1"/>
    </font>
    <font>
      <u/>
      <sz val="10"/>
      <color indexed="12"/>
      <name val="Arial"/>
      <family val="2"/>
    </font>
    <font>
      <u/>
      <sz val="10"/>
      <color indexed="12"/>
      <name val="Garamond"/>
      <family val="1"/>
    </font>
    <font>
      <i/>
      <sz val="10"/>
      <name val="Garamond"/>
      <family val="1"/>
    </font>
    <font>
      <u/>
      <sz val="12"/>
      <color indexed="12"/>
      <name val="Garamond"/>
      <family val="1"/>
    </font>
    <font>
      <b/>
      <sz val="10"/>
      <name val="Garamond"/>
      <family val="1"/>
    </font>
    <font>
      <i/>
      <u/>
      <sz val="10"/>
      <color indexed="12"/>
      <name val="Garamond"/>
      <family val="1"/>
    </font>
    <font>
      <b/>
      <i/>
      <sz val="10"/>
      <name val="Garamond"/>
      <family val="1"/>
    </font>
    <font>
      <i/>
      <sz val="12"/>
      <name val="Garamond"/>
      <family val="1"/>
    </font>
    <font>
      <b/>
      <sz val="8"/>
      <name val="Garamond"/>
      <family val="1"/>
    </font>
    <font>
      <sz val="8"/>
      <name val="Garamond"/>
      <family val="1"/>
    </font>
    <font>
      <b/>
      <u/>
      <sz val="10"/>
      <name val="Garamond"/>
      <family val="1"/>
    </font>
    <font>
      <i/>
      <sz val="10"/>
      <color indexed="10"/>
      <name val="Garamond"/>
      <family val="1"/>
    </font>
    <font>
      <b/>
      <i/>
      <sz val="10"/>
      <color indexed="10"/>
      <name val="Garamond"/>
      <family val="1"/>
    </font>
    <font>
      <b/>
      <i/>
      <sz val="12"/>
      <color indexed="8"/>
      <name val="Garamond"/>
      <family val="1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0" fillId="0" borderId="0"/>
  </cellStyleXfs>
  <cellXfs count="66">
    <xf numFmtId="0" fontId="0" fillId="0" borderId="0" xfId="0"/>
    <xf numFmtId="0" fontId="7" fillId="0" borderId="0" xfId="1" applyFont="1" applyBorder="1" applyAlignment="1" applyProtection="1">
      <alignment horizontal="center" wrapText="1"/>
    </xf>
    <xf numFmtId="0" fontId="6" fillId="0" borderId="0" xfId="1" applyBorder="1" applyAlignment="1" applyProtection="1">
      <alignment horizontal="center" wrapText="1"/>
    </xf>
    <xf numFmtId="0" fontId="9" fillId="2" borderId="0" xfId="1" applyFont="1" applyFill="1" applyBorder="1" applyAlignment="1" applyProtection="1">
      <alignment horizontal="center"/>
    </xf>
    <xf numFmtId="0" fontId="11" fillId="4" borderId="1" xfId="1" applyFont="1" applyFill="1" applyBorder="1" applyAlignment="1" applyProtection="1">
      <alignment horizontal="center" wrapText="1"/>
    </xf>
    <xf numFmtId="0" fontId="7" fillId="4" borderId="1" xfId="1" applyFont="1" applyFill="1" applyBorder="1" applyAlignment="1" applyProtection="1">
      <alignment vertical="center" wrapText="1"/>
    </xf>
    <xf numFmtId="0" fontId="11" fillId="4" borderId="1" xfId="1" applyFont="1" applyFill="1" applyBorder="1" applyAlignment="1" applyProtection="1">
      <alignment horizontal="center" wrapText="1"/>
    </xf>
    <xf numFmtId="0" fontId="5" fillId="0" borderId="0" xfId="2" applyFont="1"/>
    <xf numFmtId="0" fontId="3" fillId="2" borderId="0" xfId="2" applyFont="1" applyFill="1" applyAlignment="1">
      <alignment horizontal="center"/>
    </xf>
    <xf numFmtId="0" fontId="4" fillId="2" borderId="0" xfId="2" applyFont="1" applyFill="1" applyAlignment="1">
      <alignment horizontal="center"/>
    </xf>
    <xf numFmtId="0" fontId="5" fillId="2" borderId="0" xfId="2" applyFont="1" applyFill="1"/>
    <xf numFmtId="0" fontId="8" fillId="2" borderId="0" xfId="2" applyFont="1" applyFill="1"/>
    <xf numFmtId="0" fontId="10" fillId="4" borderId="1" xfId="2" applyFont="1" applyFill="1" applyBorder="1" applyAlignment="1">
      <alignment wrapText="1"/>
    </xf>
    <xf numFmtId="49" fontId="10" fillId="4" borderId="1" xfId="2" applyNumberFormat="1" applyFont="1" applyFill="1" applyBorder="1" applyAlignment="1">
      <alignment wrapText="1"/>
    </xf>
    <xf numFmtId="49" fontId="5" fillId="4" borderId="1" xfId="2" applyNumberFormat="1" applyFont="1" applyFill="1" applyBorder="1" applyAlignment="1">
      <alignment wrapText="1"/>
    </xf>
    <xf numFmtId="0" fontId="5" fillId="4" borderId="1" xfId="2" applyFont="1" applyFill="1" applyBorder="1" applyAlignment="1">
      <alignment wrapText="1"/>
    </xf>
    <xf numFmtId="0" fontId="5" fillId="4" borderId="1" xfId="2" applyFont="1" applyFill="1" applyBorder="1"/>
    <xf numFmtId="0" fontId="8" fillId="4" borderId="1" xfId="2" applyFont="1" applyFill="1" applyBorder="1" applyAlignment="1">
      <alignment horizontal="left" indent="5"/>
    </xf>
    <xf numFmtId="0" fontId="14" fillId="4" borderId="1" xfId="2" applyFont="1" applyFill="1" applyBorder="1"/>
    <xf numFmtId="0" fontId="15" fillId="4" borderId="1" xfId="2" applyFont="1" applyFill="1" applyBorder="1"/>
    <xf numFmtId="0" fontId="8" fillId="0" borderId="0" xfId="2" applyFont="1"/>
    <xf numFmtId="0" fontId="1" fillId="2" borderId="0" xfId="2" applyFont="1" applyFill="1" applyAlignment="1">
      <alignment horizontal="center" wrapText="1"/>
    </xf>
    <xf numFmtId="0" fontId="2" fillId="0" borderId="0" xfId="2" applyFont="1"/>
    <xf numFmtId="0" fontId="4" fillId="0" borderId="0" xfId="2" applyFont="1" applyAlignment="1">
      <alignment vertical="center"/>
    </xf>
    <xf numFmtId="0" fontId="2" fillId="2" borderId="0" xfId="2" applyFont="1" applyFill="1"/>
    <xf numFmtId="0" fontId="5" fillId="3" borderId="1" xfId="2" applyFont="1" applyFill="1" applyBorder="1" applyAlignment="1">
      <alignment wrapText="1"/>
    </xf>
    <xf numFmtId="0" fontId="5" fillId="3" borderId="1" xfId="2" applyFont="1" applyFill="1" applyBorder="1" applyAlignment="1">
      <alignment horizontal="center" wrapText="1"/>
    </xf>
    <xf numFmtId="0" fontId="5" fillId="3" borderId="1" xfId="2" applyFont="1" applyFill="1" applyBorder="1" applyAlignment="1">
      <alignment wrapText="1"/>
    </xf>
    <xf numFmtId="0" fontId="5" fillId="3" borderId="1" xfId="2" applyFont="1" applyFill="1" applyBorder="1" applyAlignment="1">
      <alignment horizontal="center" wrapText="1"/>
    </xf>
    <xf numFmtId="0" fontId="8" fillId="3" borderId="1" xfId="2" applyFont="1" applyFill="1" applyBorder="1" applyAlignment="1">
      <alignment horizontal="center" wrapText="1"/>
    </xf>
    <xf numFmtId="0" fontId="10" fillId="3" borderId="1" xfId="2" applyFont="1" applyFill="1" applyBorder="1"/>
    <xf numFmtId="164" fontId="5" fillId="4" borderId="1" xfId="2" applyNumberFormat="1" applyFont="1" applyFill="1" applyBorder="1" applyAlignment="1">
      <alignment horizontal="right" wrapText="1"/>
    </xf>
    <xf numFmtId="0" fontId="5" fillId="4" borderId="1" xfId="2" applyFont="1" applyFill="1" applyBorder="1" applyAlignment="1">
      <alignment horizontal="right" wrapText="1"/>
    </xf>
    <xf numFmtId="0" fontId="10" fillId="4" borderId="1" xfId="2" applyFont="1" applyFill="1" applyBorder="1" applyAlignment="1">
      <alignment horizontal="center" wrapText="1"/>
    </xf>
    <xf numFmtId="0" fontId="12" fillId="4" borderId="1" xfId="2" applyFont="1" applyFill="1" applyBorder="1" applyAlignment="1">
      <alignment wrapText="1"/>
    </xf>
    <xf numFmtId="0" fontId="5" fillId="4" borderId="1" xfId="2" applyFont="1" applyFill="1" applyBorder="1" applyAlignment="1">
      <alignment horizontal="center" wrapText="1"/>
    </xf>
    <xf numFmtId="0" fontId="8" fillId="4" borderId="1" xfId="2" applyFont="1" applyFill="1" applyBorder="1" applyAlignment="1">
      <alignment wrapText="1"/>
    </xf>
    <xf numFmtId="3" fontId="5" fillId="4" borderId="1" xfId="2" applyNumberFormat="1" applyFont="1" applyFill="1" applyBorder="1" applyAlignment="1">
      <alignment horizontal="right" wrapText="1"/>
    </xf>
    <xf numFmtId="0" fontId="10" fillId="3" borderId="1" xfId="2" applyFont="1" applyFill="1" applyBorder="1" applyAlignment="1">
      <alignment wrapText="1"/>
    </xf>
    <xf numFmtId="165" fontId="5" fillId="4" borderId="1" xfId="2" applyNumberFormat="1" applyFont="1" applyFill="1" applyBorder="1" applyAlignment="1">
      <alignment wrapText="1"/>
    </xf>
    <xf numFmtId="166" fontId="5" fillId="4" borderId="1" xfId="2" applyNumberFormat="1" applyFont="1" applyFill="1" applyBorder="1" applyAlignment="1">
      <alignment horizontal="center" vertical="center" wrapText="1"/>
    </xf>
    <xf numFmtId="3" fontId="2" fillId="4" borderId="1" xfId="2" applyNumberFormat="1" applyFont="1" applyFill="1" applyBorder="1" applyAlignment="1">
      <alignment vertical="center"/>
    </xf>
    <xf numFmtId="165" fontId="2" fillId="4" borderId="1" xfId="2" applyNumberFormat="1" applyFont="1" applyFill="1" applyBorder="1" applyAlignment="1">
      <alignment vertical="center"/>
    </xf>
    <xf numFmtId="0" fontId="13" fillId="0" borderId="0" xfId="2" applyFont="1"/>
    <xf numFmtId="3" fontId="13" fillId="0" borderId="0" xfId="2" applyNumberFormat="1" applyFont="1"/>
    <xf numFmtId="3" fontId="2" fillId="0" borderId="0" xfId="2" applyNumberFormat="1" applyFont="1"/>
    <xf numFmtId="0" fontId="11" fillId="4" borderId="1" xfId="2" applyFont="1" applyFill="1" applyBorder="1" applyAlignment="1">
      <alignment horizontal="center" wrapText="1"/>
    </xf>
    <xf numFmtId="3" fontId="5" fillId="4" borderId="1" xfId="2" applyNumberFormat="1" applyFont="1" applyFill="1" applyBorder="1" applyAlignment="1">
      <alignment wrapText="1"/>
    </xf>
    <xf numFmtId="167" fontId="5" fillId="4" borderId="1" xfId="2" applyNumberFormat="1" applyFont="1" applyFill="1" applyBorder="1" applyAlignment="1">
      <alignment wrapText="1"/>
    </xf>
    <xf numFmtId="0" fontId="10" fillId="4" borderId="1" xfId="2" applyFont="1" applyFill="1" applyBorder="1" applyAlignment="1">
      <alignment wrapText="1"/>
    </xf>
    <xf numFmtId="0" fontId="5" fillId="4" borderId="1" xfId="2" applyFont="1" applyFill="1" applyBorder="1" applyAlignment="1">
      <alignment horizontal="center" wrapText="1"/>
    </xf>
    <xf numFmtId="0" fontId="5" fillId="4" borderId="1" xfId="2" applyFont="1" applyFill="1" applyBorder="1" applyAlignment="1">
      <alignment wrapText="1"/>
    </xf>
    <xf numFmtId="0" fontId="16" fillId="4" borderId="1" xfId="2" applyFont="1" applyFill="1" applyBorder="1"/>
    <xf numFmtId="2" fontId="5" fillId="4" borderId="1" xfId="2" applyNumberFormat="1" applyFont="1" applyFill="1" applyBorder="1" applyAlignment="1">
      <alignment wrapText="1"/>
    </xf>
    <xf numFmtId="3" fontId="10" fillId="4" borderId="1" xfId="2" applyNumberFormat="1" applyFont="1" applyFill="1" applyBorder="1" applyAlignment="1">
      <alignment horizontal="right" wrapText="1"/>
    </xf>
    <xf numFmtId="3" fontId="1" fillId="4" borderId="1" xfId="2" applyNumberFormat="1" applyFont="1" applyFill="1" applyBorder="1" applyAlignment="1">
      <alignment horizontal="right" wrapText="1"/>
    </xf>
    <xf numFmtId="3" fontId="2" fillId="4" borderId="1" xfId="2" applyNumberFormat="1" applyFont="1" applyFill="1" applyBorder="1" applyAlignment="1">
      <alignment horizontal="right" wrapText="1"/>
    </xf>
    <xf numFmtId="0" fontId="17" fillId="4" borderId="1" xfId="2" applyFont="1" applyFill="1" applyBorder="1" applyAlignment="1">
      <alignment wrapText="1"/>
    </xf>
    <xf numFmtId="167" fontId="2" fillId="4" borderId="1" xfId="2" applyNumberFormat="1" applyFont="1" applyFill="1" applyBorder="1" applyAlignment="1">
      <alignment wrapText="1"/>
    </xf>
    <xf numFmtId="0" fontId="18" fillId="4" borderId="1" xfId="2" applyFont="1" applyFill="1" applyBorder="1" applyAlignment="1">
      <alignment wrapText="1"/>
    </xf>
    <xf numFmtId="3" fontId="5" fillId="4" borderId="1" xfId="2" applyNumberFormat="1" applyFont="1" applyFill="1" applyBorder="1" applyAlignment="1">
      <alignment horizontal="right" wrapText="1"/>
    </xf>
    <xf numFmtId="168" fontId="5" fillId="4" borderId="1" xfId="2" applyNumberFormat="1" applyFont="1" applyFill="1" applyBorder="1" applyAlignment="1">
      <alignment horizontal="right" wrapText="1"/>
    </xf>
    <xf numFmtId="167" fontId="5" fillId="4" borderId="1" xfId="2" applyNumberFormat="1" applyFont="1" applyFill="1" applyBorder="1" applyAlignment="1">
      <alignment horizontal="right" wrapText="1"/>
    </xf>
    <xf numFmtId="0" fontId="2" fillId="2" borderId="0" xfId="2" applyFont="1" applyFill="1" applyAlignment="1">
      <alignment wrapText="1"/>
    </xf>
    <xf numFmtId="0" fontId="2" fillId="0" borderId="0" xfId="2" applyFont="1" applyAlignment="1">
      <alignment horizontal="left"/>
    </xf>
    <xf numFmtId="0" fontId="19" fillId="0" borderId="0" xfId="2" applyFont="1"/>
  </cellXfs>
  <cellStyles count="3">
    <cellStyle name="Lien hypertexte" xfId="1" builtinId="8"/>
    <cellStyle name="Normal" xfId="0" builtinId="0"/>
    <cellStyle name="Normal 2" xfId="2" xr:uid="{57A05EC3-7040-4239-8667-E2939ADA49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.zouarhi\Mes%20documents\2024_Statistiques%20mon&#233;taires\2026\09%202025_SM%20Aout%202025\NSDD-SDDS-BAM-Tab.xlsx" TargetMode="External"/><Relationship Id="rId1" Type="http://schemas.openxmlformats.org/officeDocument/2006/relationships/externalLinkPath" Target="/s.zouarhi/Mes%20documents/2024_Statistiques%20mon&#233;taires/2026/09%202025_SM%20Aout%202025/NSDD-SDDS-BAM-Ta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GE D'ACCUEIL"/>
      <sheetName val="TAND-MOROCCO(IMF)"/>
      <sheetName val="TAND-MOROCCO (Séries)"/>
      <sheetName val="TAND-MAROC (FMI)"/>
      <sheetName val="TAND-MAROC-Série"/>
      <sheetName val="DetteExtérieure-Série"/>
      <sheetName val="Feuil2"/>
      <sheetName val="Feuil1"/>
    </sheetNames>
    <sheetDataSet>
      <sheetData sheetId="0"/>
      <sheetData sheetId="1"/>
      <sheetData sheetId="2">
        <row r="4">
          <cell r="A4" t="str">
            <v>Date of last update: May 26th, 2026</v>
          </cell>
        </row>
      </sheetData>
      <sheetData sheetId="3"/>
      <sheetData sheetId="4">
        <row r="4">
          <cell r="A4" t="str">
            <v>Dernière mise à jour faite le 26 mai 2026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kam.gov.ma/Francais/Menu/Anex.asp" TargetMode="External"/><Relationship Id="rId13" Type="http://schemas.openxmlformats.org/officeDocument/2006/relationships/hyperlink" Target="http://www.oc.gov.ma/" TargetMode="External"/><Relationship Id="rId3" Type="http://schemas.openxmlformats.org/officeDocument/2006/relationships/hyperlink" Target="http://www.finances.gov.ma/Chiffres/chiffres.htm" TargetMode="External"/><Relationship Id="rId7" Type="http://schemas.openxmlformats.org/officeDocument/2006/relationships/hyperlink" Target="http://www.oc.gov.ma/" TargetMode="External"/><Relationship Id="rId12" Type="http://schemas.openxmlformats.org/officeDocument/2006/relationships/hyperlink" Target="http://www.oc.gov.ma/" TargetMode="External"/><Relationship Id="rId2" Type="http://schemas.openxmlformats.org/officeDocument/2006/relationships/hyperlink" Target="http://www.finances.gov.ma/Chiffres/chiffres.htm" TargetMode="External"/><Relationship Id="rId1" Type="http://schemas.openxmlformats.org/officeDocument/2006/relationships/hyperlink" Target="http://www.hcp.ma/" TargetMode="External"/><Relationship Id="rId6" Type="http://schemas.openxmlformats.org/officeDocument/2006/relationships/hyperlink" Target="http://www.oc.gov.ma/" TargetMode="External"/><Relationship Id="rId11" Type="http://schemas.openxmlformats.org/officeDocument/2006/relationships/hyperlink" Target="http://www.finances.gov.ma/Chiffres/chiffres.htm" TargetMode="External"/><Relationship Id="rId5" Type="http://schemas.openxmlformats.org/officeDocument/2006/relationships/hyperlink" Target="http://www.casablanca-bourse.com/" TargetMode="External"/><Relationship Id="rId10" Type="http://schemas.openxmlformats.org/officeDocument/2006/relationships/hyperlink" Target="http://www.statistic-hcp.ma/" TargetMode="External"/><Relationship Id="rId4" Type="http://schemas.openxmlformats.org/officeDocument/2006/relationships/hyperlink" Target="http://www.bkam.gov.ma/Francais/Menu/Anex.asp" TargetMode="External"/><Relationship Id="rId9" Type="http://schemas.openxmlformats.org/officeDocument/2006/relationships/hyperlink" Target="http://www.finances.gov.ma/Chiffres/chiffres.htm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E3BAB-68DF-4B59-858E-D0F0B45ADAF6}">
  <sheetPr>
    <tabColor indexed="12"/>
    <pageSetUpPr fitToPage="1"/>
  </sheetPr>
  <dimension ref="A1:K97"/>
  <sheetViews>
    <sheetView tabSelected="1" zoomScale="55" zoomScaleNormal="55" workbookViewId="0">
      <selection activeCell="J35" sqref="J35"/>
    </sheetView>
  </sheetViews>
  <sheetFormatPr baseColWidth="10" defaultColWidth="11.42578125" defaultRowHeight="15.75" x14ac:dyDescent="0.25"/>
  <cols>
    <col min="1" max="1" width="46" style="22" customWidth="1"/>
    <col min="2" max="2" width="10.7109375" style="22" customWidth="1"/>
    <col min="3" max="3" width="12" style="22" customWidth="1"/>
    <col min="4" max="6" width="12.28515625" style="22" customWidth="1"/>
    <col min="7" max="7" width="12" style="20" customWidth="1"/>
    <col min="8" max="9" width="11.42578125" style="22"/>
    <col min="10" max="10" width="42.28515625" style="22" bestFit="1" customWidth="1"/>
    <col min="11" max="16384" width="11.42578125" style="22"/>
  </cols>
  <sheetData>
    <row r="1" spans="1:8" x14ac:dyDescent="0.25">
      <c r="A1" s="21"/>
      <c r="B1" s="21"/>
      <c r="C1" s="21"/>
      <c r="D1" s="21"/>
      <c r="E1" s="21"/>
      <c r="F1" s="21"/>
      <c r="G1" s="21"/>
    </row>
    <row r="2" spans="1:8" ht="26.25" x14ac:dyDescent="0.4">
      <c r="A2" s="8" t="s">
        <v>0</v>
      </c>
      <c r="B2" s="8"/>
      <c r="C2" s="8"/>
      <c r="D2" s="9"/>
      <c r="E2" s="8"/>
      <c r="F2" s="8"/>
      <c r="G2" s="8"/>
    </row>
    <row r="3" spans="1:8" s="7" customFormat="1" ht="25.5" x14ac:dyDescent="0.2">
      <c r="A3" s="10"/>
      <c r="B3" s="1" t="s">
        <v>1</v>
      </c>
      <c r="C3" s="1" t="s">
        <v>2</v>
      </c>
      <c r="D3" s="1" t="s">
        <v>3</v>
      </c>
      <c r="E3" s="2" t="s">
        <v>4</v>
      </c>
      <c r="F3" s="2" t="s">
        <v>5</v>
      </c>
      <c r="G3" s="1" t="s">
        <v>6</v>
      </c>
      <c r="H3" s="10"/>
    </row>
    <row r="4" spans="1:8" x14ac:dyDescent="0.25">
      <c r="A4" s="23" t="str">
        <f>+'[1]TAND-MAROC-Série'!A4</f>
        <v>Dernière mise à jour faite le 26 mai 2026</v>
      </c>
      <c r="B4" s="24"/>
      <c r="C4" s="24"/>
      <c r="D4" s="24"/>
      <c r="E4" s="24"/>
      <c r="F4" s="24"/>
      <c r="G4" s="11"/>
    </row>
    <row r="5" spans="1:8" x14ac:dyDescent="0.25">
      <c r="B5" s="24"/>
      <c r="C5" s="24"/>
      <c r="D5" s="3" t="s">
        <v>7</v>
      </c>
      <c r="E5" s="24"/>
      <c r="F5" s="24"/>
      <c r="G5" s="11"/>
    </row>
    <row r="6" spans="1:8" x14ac:dyDescent="0.25">
      <c r="A6" s="25"/>
      <c r="B6" s="25"/>
      <c r="C6" s="26"/>
      <c r="D6" s="26"/>
      <c r="E6" s="26"/>
      <c r="F6" s="26"/>
      <c r="G6" s="26"/>
    </row>
    <row r="7" spans="1:8" ht="39" x14ac:dyDescent="0.25">
      <c r="A7" s="27" t="s">
        <v>8</v>
      </c>
      <c r="B7" s="28" t="s">
        <v>9</v>
      </c>
      <c r="C7" s="28" t="s">
        <v>10</v>
      </c>
      <c r="D7" s="28" t="s">
        <v>11</v>
      </c>
      <c r="E7" s="28" t="s">
        <v>12</v>
      </c>
      <c r="F7" s="28" t="s">
        <v>13</v>
      </c>
      <c r="G7" s="29" t="s">
        <v>14</v>
      </c>
    </row>
    <row r="8" spans="1:8" x14ac:dyDescent="0.25">
      <c r="A8" s="30" t="s">
        <v>15</v>
      </c>
      <c r="B8" s="30"/>
      <c r="C8" s="30"/>
      <c r="D8" s="30"/>
      <c r="E8" s="30"/>
      <c r="F8" s="30"/>
      <c r="G8" s="30"/>
    </row>
    <row r="9" spans="1:8" ht="39" x14ac:dyDescent="0.25">
      <c r="A9" s="12" t="s">
        <v>16</v>
      </c>
      <c r="B9" s="15" t="s">
        <v>17</v>
      </c>
      <c r="C9" s="15" t="s">
        <v>17</v>
      </c>
      <c r="D9" s="31"/>
      <c r="E9" s="32"/>
      <c r="F9" s="32"/>
      <c r="G9" s="4" t="s">
        <v>18</v>
      </c>
    </row>
    <row r="10" spans="1:8" x14ac:dyDescent="0.25">
      <c r="A10" s="12" t="s">
        <v>19</v>
      </c>
      <c r="B10" s="33" t="s">
        <v>17</v>
      </c>
      <c r="C10" s="33" t="s">
        <v>17</v>
      </c>
      <c r="D10" s="12"/>
      <c r="E10" s="12"/>
      <c r="F10" s="12"/>
      <c r="G10" s="34"/>
    </row>
    <row r="11" spans="1:8" x14ac:dyDescent="0.25">
      <c r="A11" s="12" t="s">
        <v>20</v>
      </c>
      <c r="B11" s="33" t="s">
        <v>17</v>
      </c>
      <c r="C11" s="33" t="s">
        <v>17</v>
      </c>
      <c r="D11" s="12"/>
      <c r="E11" s="12"/>
      <c r="F11" s="12"/>
      <c r="G11" s="34"/>
    </row>
    <row r="12" spans="1:8" x14ac:dyDescent="0.25">
      <c r="A12" s="12" t="s">
        <v>21</v>
      </c>
      <c r="B12" s="35" t="s">
        <v>17</v>
      </c>
      <c r="C12" s="35" t="s">
        <v>17</v>
      </c>
      <c r="D12" s="15"/>
      <c r="E12" s="15"/>
      <c r="F12" s="15"/>
      <c r="G12" s="36" t="s">
        <v>22</v>
      </c>
    </row>
    <row r="13" spans="1:8" x14ac:dyDescent="0.25">
      <c r="A13" s="15"/>
      <c r="B13" s="35"/>
      <c r="C13" s="35"/>
      <c r="D13" s="15"/>
      <c r="E13" s="15"/>
      <c r="F13" s="15"/>
      <c r="G13" s="36"/>
    </row>
    <row r="14" spans="1:8" x14ac:dyDescent="0.25">
      <c r="A14" s="30" t="s">
        <v>23</v>
      </c>
      <c r="B14" s="30"/>
      <c r="C14" s="30"/>
      <c r="D14" s="30"/>
      <c r="E14" s="30"/>
      <c r="F14" s="30"/>
      <c r="G14" s="30"/>
    </row>
    <row r="15" spans="1:8" ht="39" x14ac:dyDescent="0.25">
      <c r="A15" s="12" t="s">
        <v>24</v>
      </c>
      <c r="B15" s="15" t="s">
        <v>17</v>
      </c>
      <c r="C15" s="15" t="s">
        <v>17</v>
      </c>
      <c r="D15" s="32"/>
      <c r="E15" s="32"/>
      <c r="F15" s="32"/>
      <c r="G15" s="4" t="s">
        <v>25</v>
      </c>
    </row>
    <row r="16" spans="1:8" ht="39" x14ac:dyDescent="0.25">
      <c r="A16" s="12" t="s">
        <v>26</v>
      </c>
      <c r="B16" s="15" t="s">
        <v>17</v>
      </c>
      <c r="C16" s="15" t="s">
        <v>17</v>
      </c>
      <c r="D16" s="37"/>
      <c r="E16" s="37"/>
      <c r="F16" s="32"/>
      <c r="G16" s="4" t="s">
        <v>25</v>
      </c>
    </row>
    <row r="17" spans="1:11" x14ac:dyDescent="0.25">
      <c r="A17" s="38" t="s">
        <v>27</v>
      </c>
      <c r="B17" s="30"/>
      <c r="C17" s="30"/>
      <c r="D17" s="30"/>
      <c r="E17" s="30"/>
      <c r="F17" s="30"/>
      <c r="G17" s="30"/>
    </row>
    <row r="18" spans="1:11" ht="26.25" x14ac:dyDescent="0.25">
      <c r="A18" s="12" t="s">
        <v>28</v>
      </c>
      <c r="B18" s="12" t="s">
        <v>17</v>
      </c>
      <c r="C18" s="12" t="s">
        <v>17</v>
      </c>
      <c r="D18" s="12"/>
      <c r="E18" s="12"/>
      <c r="F18" s="39"/>
      <c r="G18" s="4" t="s">
        <v>29</v>
      </c>
    </row>
    <row r="19" spans="1:11" x14ac:dyDescent="0.25">
      <c r="A19" s="12" t="s">
        <v>30</v>
      </c>
      <c r="B19" s="35" t="s">
        <v>31</v>
      </c>
      <c r="C19" s="40">
        <v>46142</v>
      </c>
      <c r="D19" s="41">
        <v>1594872.57688356</v>
      </c>
      <c r="E19" s="41">
        <v>1609067.63384216</v>
      </c>
      <c r="F19" s="42">
        <v>-0.88219144180439191</v>
      </c>
      <c r="G19" s="36" t="s">
        <v>22</v>
      </c>
    </row>
    <row r="20" spans="1:11" x14ac:dyDescent="0.25">
      <c r="A20" s="12" t="s">
        <v>32</v>
      </c>
      <c r="B20" s="35" t="s">
        <v>31</v>
      </c>
      <c r="C20" s="40">
        <v>46142</v>
      </c>
      <c r="D20" s="41">
        <v>1792485.339132031</v>
      </c>
      <c r="E20" s="41">
        <v>1806019.4947181621</v>
      </c>
      <c r="F20" s="42">
        <v>-0.74939144487159437</v>
      </c>
      <c r="G20" s="36" t="s">
        <v>22</v>
      </c>
    </row>
    <row r="21" spans="1:11" x14ac:dyDescent="0.25">
      <c r="A21" s="12" t="s">
        <v>33</v>
      </c>
      <c r="B21" s="35" t="s">
        <v>31</v>
      </c>
      <c r="C21" s="40">
        <v>46142</v>
      </c>
      <c r="D21" s="41">
        <v>2119882.0771186454</v>
      </c>
      <c r="E21" s="41">
        <v>2103234.9036863893</v>
      </c>
      <c r="F21" s="42">
        <v>0.79150328872339415</v>
      </c>
      <c r="G21" s="36" t="s">
        <v>22</v>
      </c>
    </row>
    <row r="22" spans="1:11" x14ac:dyDescent="0.25">
      <c r="A22" s="13" t="s">
        <v>34</v>
      </c>
      <c r="B22" s="35" t="s">
        <v>31</v>
      </c>
      <c r="C22" s="40">
        <v>46142</v>
      </c>
      <c r="D22" s="41">
        <v>519023.93036590284</v>
      </c>
      <c r="E22" s="41">
        <v>503614.75359119859</v>
      </c>
      <c r="F22" s="42">
        <v>3.0597151224867503</v>
      </c>
      <c r="G22" s="36" t="s">
        <v>22</v>
      </c>
    </row>
    <row r="23" spans="1:11" x14ac:dyDescent="0.25">
      <c r="A23" s="14" t="s">
        <v>35</v>
      </c>
      <c r="B23" s="35" t="s">
        <v>31</v>
      </c>
      <c r="C23" s="40">
        <v>46142</v>
      </c>
      <c r="D23" s="41">
        <v>588092.14105442003</v>
      </c>
      <c r="E23" s="41">
        <v>572196.40901125001</v>
      </c>
      <c r="F23" s="42">
        <v>2.7780202379525054</v>
      </c>
      <c r="G23" s="36"/>
    </row>
    <row r="24" spans="1:11" x14ac:dyDescent="0.25">
      <c r="A24" s="14" t="s">
        <v>36</v>
      </c>
      <c r="B24" s="35" t="s">
        <v>31</v>
      </c>
      <c r="C24" s="40">
        <v>46142</v>
      </c>
      <c r="D24" s="41">
        <v>69068.210688517196</v>
      </c>
      <c r="E24" s="41">
        <v>68581.655420051393</v>
      </c>
      <c r="F24" s="42">
        <v>0.70945395745514173</v>
      </c>
      <c r="G24" s="36"/>
    </row>
    <row r="25" spans="1:11" x14ac:dyDescent="0.25">
      <c r="A25" s="13" t="s">
        <v>37</v>
      </c>
      <c r="B25" s="35" t="s">
        <v>31</v>
      </c>
      <c r="C25" s="40">
        <v>46142</v>
      </c>
      <c r="D25" s="41">
        <v>1903788.4196200017</v>
      </c>
      <c r="E25" s="41">
        <v>1909910.258918538</v>
      </c>
      <c r="F25" s="42">
        <v>-0.320530206586922</v>
      </c>
      <c r="G25" s="36" t="s">
        <v>22</v>
      </c>
    </row>
    <row r="26" spans="1:11" s="43" customFormat="1" x14ac:dyDescent="0.25">
      <c r="A26" s="15" t="s">
        <v>38</v>
      </c>
      <c r="B26" s="35" t="s">
        <v>31</v>
      </c>
      <c r="C26" s="40">
        <v>46142</v>
      </c>
      <c r="D26" s="41">
        <v>348824.68795786891</v>
      </c>
      <c r="E26" s="41">
        <v>364719.5616068446</v>
      </c>
      <c r="F26" s="42">
        <v>-4.3581083446546316</v>
      </c>
      <c r="G26" s="36" t="s">
        <v>22</v>
      </c>
      <c r="J26" s="22"/>
      <c r="K26" s="22"/>
    </row>
    <row r="27" spans="1:11" s="43" customFormat="1" x14ac:dyDescent="0.25">
      <c r="A27" s="16" t="s">
        <v>39</v>
      </c>
      <c r="B27" s="35" t="s">
        <v>31</v>
      </c>
      <c r="C27" s="40">
        <v>46142</v>
      </c>
      <c r="D27" s="41">
        <v>1554963.7316621328</v>
      </c>
      <c r="E27" s="41">
        <v>1545190.6973116933</v>
      </c>
      <c r="F27" s="42">
        <v>0.63248079136397628</v>
      </c>
      <c r="G27" s="36" t="s">
        <v>22</v>
      </c>
      <c r="H27" s="44"/>
      <c r="J27" s="22"/>
      <c r="K27" s="22"/>
    </row>
    <row r="28" spans="1:11" x14ac:dyDescent="0.25">
      <c r="A28" s="17" t="s">
        <v>40</v>
      </c>
      <c r="B28" s="35" t="s">
        <v>31</v>
      </c>
      <c r="C28" s="40">
        <v>46142</v>
      </c>
      <c r="D28" s="41">
        <v>54158.017999999996</v>
      </c>
      <c r="E28" s="41">
        <v>42040.737000000001</v>
      </c>
      <c r="F28" s="42">
        <v>28.822713074701788</v>
      </c>
      <c r="G28" s="36"/>
      <c r="H28" s="45"/>
    </row>
    <row r="29" spans="1:11" x14ac:dyDescent="0.25">
      <c r="A29" s="17" t="s">
        <v>41</v>
      </c>
      <c r="B29" s="35" t="s">
        <v>31</v>
      </c>
      <c r="C29" s="40">
        <v>46142</v>
      </c>
      <c r="D29" s="41">
        <v>462200.15570762864</v>
      </c>
      <c r="E29" s="41">
        <v>468568.37254346971</v>
      </c>
      <c r="F29" s="42">
        <v>-1.359079530117091</v>
      </c>
      <c r="G29" s="36"/>
      <c r="H29" s="45"/>
    </row>
    <row r="30" spans="1:11" x14ac:dyDescent="0.25">
      <c r="A30" s="17" t="s">
        <v>42</v>
      </c>
      <c r="B30" s="35" t="s">
        <v>31</v>
      </c>
      <c r="C30" s="40">
        <v>46142</v>
      </c>
      <c r="D30" s="41">
        <v>111322.17769772741</v>
      </c>
      <c r="E30" s="41">
        <v>114920.02905801409</v>
      </c>
      <c r="F30" s="42">
        <v>-3.1307435177121312</v>
      </c>
      <c r="G30" s="36"/>
      <c r="H30" s="45"/>
    </row>
    <row r="31" spans="1:11" x14ac:dyDescent="0.25">
      <c r="A31" s="17" t="s">
        <v>43</v>
      </c>
      <c r="B31" s="35" t="s">
        <v>31</v>
      </c>
      <c r="C31" s="40">
        <v>46142</v>
      </c>
      <c r="D31" s="41">
        <v>927283.38025677681</v>
      </c>
      <c r="E31" s="41">
        <v>919661.55871020944</v>
      </c>
      <c r="F31" s="42">
        <v>0.82876374187659252</v>
      </c>
      <c r="G31" s="36"/>
      <c r="H31" s="45"/>
    </row>
    <row r="32" spans="1:11" x14ac:dyDescent="0.25">
      <c r="A32" s="18" t="s">
        <v>44</v>
      </c>
      <c r="B32" s="35" t="s">
        <v>31</v>
      </c>
      <c r="C32" s="40">
        <v>46142</v>
      </c>
      <c r="D32" s="41">
        <v>344560.87260582141</v>
      </c>
      <c r="E32" s="41">
        <v>338931.93703161762</v>
      </c>
      <c r="F32" s="42">
        <v>1.6607864173268094</v>
      </c>
      <c r="G32" s="36"/>
      <c r="H32" s="45"/>
    </row>
    <row r="33" spans="1:7" x14ac:dyDescent="0.25">
      <c r="A33" s="18" t="s">
        <v>45</v>
      </c>
      <c r="B33" s="35" t="s">
        <v>31</v>
      </c>
      <c r="C33" s="40">
        <v>46142</v>
      </c>
      <c r="D33" s="41">
        <v>41723.314108057843</v>
      </c>
      <c r="E33" s="41">
        <v>54712.073638369977</v>
      </c>
      <c r="F33" s="42">
        <v>-23.74020699007654</v>
      </c>
      <c r="G33" s="36"/>
    </row>
    <row r="34" spans="1:7" ht="26.25" x14ac:dyDescent="0.25">
      <c r="A34" s="12" t="s">
        <v>46</v>
      </c>
      <c r="B34" s="41"/>
      <c r="C34" s="41"/>
      <c r="D34" s="41"/>
      <c r="E34" s="41"/>
      <c r="F34" s="42"/>
      <c r="G34" s="36" t="s">
        <v>29</v>
      </c>
    </row>
    <row r="35" spans="1:7" x14ac:dyDescent="0.25">
      <c r="A35" s="15" t="s">
        <v>47</v>
      </c>
      <c r="B35" s="35" t="s">
        <v>31</v>
      </c>
      <c r="C35" s="40">
        <v>46113</v>
      </c>
      <c r="D35" s="41">
        <v>473536.84305441997</v>
      </c>
      <c r="E35" s="41">
        <v>460495.16001125</v>
      </c>
      <c r="F35" s="42">
        <v>2.8320999167182004</v>
      </c>
      <c r="G35" s="36"/>
    </row>
    <row r="36" spans="1:7" x14ac:dyDescent="0.25">
      <c r="A36" s="15" t="s">
        <v>48</v>
      </c>
      <c r="B36" s="35" t="s">
        <v>31</v>
      </c>
      <c r="C36" s="40">
        <v>46113</v>
      </c>
      <c r="D36" s="41">
        <v>21919.282555229998</v>
      </c>
      <c r="E36" s="41">
        <v>20617.35646965</v>
      </c>
      <c r="F36" s="42">
        <v>6.3147091019962298</v>
      </c>
      <c r="G36" s="36"/>
    </row>
    <row r="37" spans="1:7" x14ac:dyDescent="0.25">
      <c r="A37" s="15" t="s">
        <v>49</v>
      </c>
      <c r="B37" s="35" t="s">
        <v>31</v>
      </c>
      <c r="C37" s="40">
        <v>46113</v>
      </c>
      <c r="D37" s="41">
        <v>150488.25708266001</v>
      </c>
      <c r="E37" s="41">
        <v>161249.82109792999</v>
      </c>
      <c r="F37" s="42">
        <v>-6.6738455534374079</v>
      </c>
      <c r="G37" s="36"/>
    </row>
    <row r="38" spans="1:7" x14ac:dyDescent="0.25">
      <c r="A38" s="15" t="s">
        <v>50</v>
      </c>
      <c r="B38" s="35" t="s">
        <v>31</v>
      </c>
      <c r="C38" s="40">
        <v>46113</v>
      </c>
      <c r="D38" s="41">
        <v>-6513.9418608800006</v>
      </c>
      <c r="E38" s="41">
        <v>-7360.7107919900009</v>
      </c>
      <c r="F38" s="42">
        <v>-11.50390166166374</v>
      </c>
      <c r="G38" s="36"/>
    </row>
    <row r="39" spans="1:7" x14ac:dyDescent="0.25">
      <c r="A39" s="15" t="s">
        <v>51</v>
      </c>
      <c r="B39" s="35" t="s">
        <v>31</v>
      </c>
      <c r="C39" s="40">
        <v>46113</v>
      </c>
      <c r="D39" s="41">
        <v>1323.7388116099999</v>
      </c>
      <c r="E39" s="41">
        <v>1336.3581805199999</v>
      </c>
      <c r="F39" s="42">
        <v>-0.94431037232021175</v>
      </c>
      <c r="G39" s="36"/>
    </row>
    <row r="40" spans="1:7" x14ac:dyDescent="0.25">
      <c r="A40" s="15" t="s">
        <v>52</v>
      </c>
      <c r="B40" s="35" t="s">
        <v>31</v>
      </c>
      <c r="C40" s="40">
        <v>46113</v>
      </c>
      <c r="D40" s="41">
        <v>564085.06817510002</v>
      </c>
      <c r="E40" s="41">
        <v>562106.77868262003</v>
      </c>
      <c r="F40" s="42">
        <v>0.35194193834779952</v>
      </c>
      <c r="G40" s="36"/>
    </row>
    <row r="41" spans="1:7" ht="26.25" x14ac:dyDescent="0.25">
      <c r="A41" s="15" t="s">
        <v>53</v>
      </c>
      <c r="B41" s="35" t="s">
        <v>31</v>
      </c>
      <c r="C41" s="40">
        <v>46113</v>
      </c>
      <c r="D41" s="41">
        <v>9.3699999999999999E-3</v>
      </c>
      <c r="E41" s="41">
        <v>9.3699999999999999E-3</v>
      </c>
      <c r="F41" s="42">
        <v>0</v>
      </c>
      <c r="G41" s="36"/>
    </row>
    <row r="42" spans="1:7" x14ac:dyDescent="0.25">
      <c r="A42" s="19" t="s">
        <v>44</v>
      </c>
      <c r="B42" s="35" t="s">
        <v>31</v>
      </c>
      <c r="C42" s="40">
        <v>46113</v>
      </c>
      <c r="D42" s="41">
        <v>32033.553801869992</v>
      </c>
      <c r="E42" s="41">
        <v>31331.449568990014</v>
      </c>
      <c r="F42" s="42">
        <v>2.2408929128350241</v>
      </c>
      <c r="G42" s="46"/>
    </row>
    <row r="43" spans="1:7" x14ac:dyDescent="0.25">
      <c r="A43" s="19" t="s">
        <v>45</v>
      </c>
      <c r="B43" s="35" t="s">
        <v>31</v>
      </c>
      <c r="C43" s="40">
        <v>46113</v>
      </c>
      <c r="D43" s="41">
        <v>796.98318560999917</v>
      </c>
      <c r="E43" s="41">
        <v>1665.0344064499989</v>
      </c>
      <c r="F43" s="42">
        <v>-52.134131131305686</v>
      </c>
      <c r="G43" s="46"/>
    </row>
    <row r="44" spans="1:7" ht="26.25" x14ac:dyDescent="0.25">
      <c r="A44" s="12" t="s">
        <v>54</v>
      </c>
      <c r="B44" s="35"/>
      <c r="C44" s="15"/>
      <c r="D44" s="41"/>
      <c r="E44" s="47"/>
      <c r="F44" s="39"/>
      <c r="G44" s="4" t="s">
        <v>29</v>
      </c>
    </row>
    <row r="45" spans="1:7" x14ac:dyDescent="0.25">
      <c r="A45" s="15" t="s">
        <v>55</v>
      </c>
      <c r="B45" s="35"/>
      <c r="C45" s="15"/>
      <c r="D45" s="41"/>
      <c r="E45" s="37"/>
      <c r="F45" s="39"/>
      <c r="G45" s="4"/>
    </row>
    <row r="46" spans="1:7" x14ac:dyDescent="0.25">
      <c r="A46" s="15" t="s">
        <v>56</v>
      </c>
      <c r="B46" s="35"/>
      <c r="C46" s="15"/>
      <c r="D46" s="41"/>
      <c r="E46" s="37"/>
      <c r="F46" s="39"/>
      <c r="G46" s="4"/>
    </row>
    <row r="47" spans="1:7" x14ac:dyDescent="0.25">
      <c r="A47" s="12" t="s">
        <v>57</v>
      </c>
      <c r="B47" s="35"/>
      <c r="C47" s="15"/>
      <c r="D47" s="41"/>
      <c r="E47" s="37"/>
      <c r="F47" s="39"/>
      <c r="G47" s="4" t="s">
        <v>58</v>
      </c>
    </row>
    <row r="48" spans="1:7" x14ac:dyDescent="0.25">
      <c r="A48" s="15" t="s">
        <v>59</v>
      </c>
      <c r="B48" s="35"/>
      <c r="C48" s="15"/>
      <c r="D48" s="41"/>
      <c r="E48" s="37"/>
      <c r="F48" s="39"/>
      <c r="G48" s="4"/>
    </row>
    <row r="49" spans="1:7" x14ac:dyDescent="0.25">
      <c r="A49" s="30" t="s">
        <v>60</v>
      </c>
      <c r="B49" s="30"/>
      <c r="C49" s="30"/>
      <c r="D49" s="30"/>
      <c r="E49" s="30"/>
      <c r="F49" s="30"/>
      <c r="G49" s="30"/>
    </row>
    <row r="50" spans="1:7" ht="26.25" x14ac:dyDescent="0.25">
      <c r="A50" s="12" t="s">
        <v>61</v>
      </c>
      <c r="B50" s="15" t="s">
        <v>17</v>
      </c>
      <c r="C50" s="15" t="s">
        <v>17</v>
      </c>
      <c r="D50" s="37"/>
      <c r="E50" s="37"/>
      <c r="F50" s="32"/>
      <c r="G50" s="4" t="s">
        <v>62</v>
      </c>
    </row>
    <row r="51" spans="1:7" ht="26.25" x14ac:dyDescent="0.25">
      <c r="A51" s="12" t="s">
        <v>63</v>
      </c>
      <c r="B51" s="15" t="s">
        <v>17</v>
      </c>
      <c r="C51" s="15" t="s">
        <v>17</v>
      </c>
      <c r="D51" s="37"/>
      <c r="E51" s="37"/>
      <c r="F51" s="32"/>
      <c r="G51" s="36"/>
    </row>
    <row r="52" spans="1:7" ht="26.25" x14ac:dyDescent="0.25">
      <c r="A52" s="12" t="s">
        <v>64</v>
      </c>
      <c r="B52" s="35"/>
      <c r="C52" s="15"/>
      <c r="D52" s="37"/>
      <c r="E52" s="37"/>
      <c r="F52" s="48"/>
      <c r="G52" s="4" t="s">
        <v>29</v>
      </c>
    </row>
    <row r="53" spans="1:7" x14ac:dyDescent="0.25">
      <c r="A53" s="15" t="s">
        <v>65</v>
      </c>
      <c r="B53" s="35" t="s">
        <v>31</v>
      </c>
      <c r="C53" s="40">
        <v>46113</v>
      </c>
      <c r="D53" s="41">
        <v>30410.792016949999</v>
      </c>
      <c r="E53" s="41">
        <v>30380.211967960004</v>
      </c>
      <c r="F53" s="42">
        <v>0.10065778679309023</v>
      </c>
      <c r="G53" s="36" t="s">
        <v>22</v>
      </c>
    </row>
    <row r="54" spans="1:7" x14ac:dyDescent="0.25">
      <c r="A54" s="15" t="s">
        <v>66</v>
      </c>
      <c r="B54" s="35" t="s">
        <v>31</v>
      </c>
      <c r="C54" s="40">
        <v>46113</v>
      </c>
      <c r="D54" s="41">
        <v>18790.061518259998</v>
      </c>
      <c r="E54" s="41">
        <v>18829.705966369998</v>
      </c>
      <c r="F54" s="42">
        <v>-0.21054204553595524</v>
      </c>
      <c r="G54" s="36" t="s">
        <v>22</v>
      </c>
    </row>
    <row r="55" spans="1:7" x14ac:dyDescent="0.25">
      <c r="A55" s="15" t="s">
        <v>67</v>
      </c>
      <c r="B55" s="35" t="s">
        <v>31</v>
      </c>
      <c r="C55" s="40">
        <v>46113</v>
      </c>
      <c r="D55" s="41">
        <v>418678.22318135004</v>
      </c>
      <c r="E55" s="41">
        <v>406709.14376757998</v>
      </c>
      <c r="F55" s="42">
        <v>2.9429088569028927</v>
      </c>
      <c r="G55" s="36" t="s">
        <v>22</v>
      </c>
    </row>
    <row r="56" spans="1:7" x14ac:dyDescent="0.25">
      <c r="A56" s="15" t="s">
        <v>68</v>
      </c>
      <c r="B56" s="35" t="s">
        <v>31</v>
      </c>
      <c r="C56" s="40">
        <v>46113</v>
      </c>
      <c r="D56" s="41">
        <v>1904.28195482</v>
      </c>
      <c r="E56" s="41">
        <v>1908.2997280999998</v>
      </c>
      <c r="F56" s="42">
        <v>-0.21054204540500443</v>
      </c>
      <c r="G56" s="36" t="s">
        <v>22</v>
      </c>
    </row>
    <row r="57" spans="1:7" x14ac:dyDescent="0.25">
      <c r="A57" s="15" t="s">
        <v>69</v>
      </c>
      <c r="B57" s="35" t="s">
        <v>31</v>
      </c>
      <c r="C57" s="40">
        <v>46113</v>
      </c>
      <c r="D57" s="41">
        <v>469783.35867138003</v>
      </c>
      <c r="E57" s="41">
        <v>457827.36143001</v>
      </c>
      <c r="F57" s="42">
        <v>2.6114641125916549</v>
      </c>
      <c r="G57" s="36" t="s">
        <v>22</v>
      </c>
    </row>
    <row r="58" spans="1:7" ht="26.25" x14ac:dyDescent="0.25">
      <c r="A58" s="5" t="s">
        <v>70</v>
      </c>
      <c r="B58" s="35"/>
      <c r="C58" s="40"/>
      <c r="D58" s="41"/>
      <c r="E58" s="41"/>
      <c r="F58" s="42"/>
      <c r="G58" s="36" t="s">
        <v>29</v>
      </c>
    </row>
    <row r="59" spans="1:7" ht="26.25" x14ac:dyDescent="0.25">
      <c r="A59" s="12" t="s">
        <v>71</v>
      </c>
      <c r="B59" s="15" t="s">
        <v>17</v>
      </c>
      <c r="C59" s="15" t="s">
        <v>17</v>
      </c>
      <c r="D59" s="32"/>
      <c r="E59" s="32"/>
      <c r="F59" s="32"/>
      <c r="G59" s="4" t="s">
        <v>62</v>
      </c>
    </row>
    <row r="60" spans="1:7" x14ac:dyDescent="0.25">
      <c r="A60" s="49" t="s">
        <v>72</v>
      </c>
      <c r="B60" s="50" t="s">
        <v>17</v>
      </c>
      <c r="C60" s="51" t="s">
        <v>17</v>
      </c>
      <c r="D60" s="51"/>
      <c r="E60" s="51"/>
      <c r="F60" s="51"/>
      <c r="G60" s="6" t="s">
        <v>62</v>
      </c>
    </row>
    <row r="61" spans="1:7" x14ac:dyDescent="0.25">
      <c r="A61" s="49"/>
      <c r="B61" s="50"/>
      <c r="C61" s="51"/>
      <c r="D61" s="51"/>
      <c r="E61" s="51"/>
      <c r="F61" s="51"/>
      <c r="G61" s="6"/>
    </row>
    <row r="62" spans="1:7" x14ac:dyDescent="0.25">
      <c r="A62" s="52" t="s">
        <v>73</v>
      </c>
      <c r="B62" s="35"/>
      <c r="C62" s="35"/>
      <c r="D62" s="47"/>
      <c r="E62" s="47"/>
      <c r="F62" s="53"/>
      <c r="G62" s="36"/>
    </row>
    <row r="63" spans="1:7" ht="26.25" x14ac:dyDescent="0.25">
      <c r="A63" s="12" t="s">
        <v>74</v>
      </c>
      <c r="B63" s="15" t="s">
        <v>17</v>
      </c>
      <c r="C63" s="15" t="s">
        <v>17</v>
      </c>
      <c r="D63" s="32"/>
      <c r="E63" s="32"/>
      <c r="F63" s="32"/>
      <c r="G63" s="4" t="s">
        <v>29</v>
      </c>
    </row>
    <row r="64" spans="1:7" x14ac:dyDescent="0.25">
      <c r="A64" s="30" t="s">
        <v>75</v>
      </c>
      <c r="B64" s="30"/>
      <c r="C64" s="30"/>
      <c r="D64" s="30"/>
      <c r="E64" s="30"/>
      <c r="F64" s="30"/>
      <c r="G64" s="30"/>
    </row>
    <row r="65" spans="1:7" ht="39" x14ac:dyDescent="0.25">
      <c r="A65" s="12" t="s">
        <v>76</v>
      </c>
      <c r="B65" s="33" t="s">
        <v>77</v>
      </c>
      <c r="C65" s="33"/>
      <c r="D65" s="54"/>
      <c r="E65" s="54"/>
      <c r="F65" s="48"/>
      <c r="G65" s="4" t="s">
        <v>25</v>
      </c>
    </row>
    <row r="66" spans="1:7" ht="26.25" x14ac:dyDescent="0.25">
      <c r="A66" s="12" t="s">
        <v>78</v>
      </c>
      <c r="B66" s="33" t="s">
        <v>77</v>
      </c>
      <c r="C66" s="33" t="s">
        <v>79</v>
      </c>
      <c r="D66" s="55">
        <v>20157.389660450001</v>
      </c>
      <c r="E66" s="55">
        <v>20291.648814449996</v>
      </c>
      <c r="F66" s="42">
        <v>-0.66164733692999356</v>
      </c>
      <c r="G66" s="4" t="s">
        <v>29</v>
      </c>
    </row>
    <row r="67" spans="1:7" x14ac:dyDescent="0.25">
      <c r="A67" s="12" t="s">
        <v>80</v>
      </c>
      <c r="B67" s="35" t="s">
        <v>77</v>
      </c>
      <c r="C67" s="35" t="s">
        <v>79</v>
      </c>
      <c r="D67" s="56">
        <v>2422.3702267299996</v>
      </c>
      <c r="E67" s="56">
        <v>2602.9487677799989</v>
      </c>
      <c r="F67" s="42">
        <v>-6.9374604404531137</v>
      </c>
      <c r="G67" s="57" t="s">
        <v>22</v>
      </c>
    </row>
    <row r="68" spans="1:7" x14ac:dyDescent="0.25">
      <c r="A68" s="15" t="s">
        <v>81</v>
      </c>
      <c r="B68" s="35" t="s">
        <v>77</v>
      </c>
      <c r="C68" s="35" t="s">
        <v>79</v>
      </c>
      <c r="D68" s="56">
        <v>0</v>
      </c>
      <c r="E68" s="56">
        <v>0</v>
      </c>
      <c r="F68" s="42"/>
      <c r="G68" s="57" t="s">
        <v>22</v>
      </c>
    </row>
    <row r="69" spans="1:7" x14ac:dyDescent="0.25">
      <c r="A69" s="15" t="s">
        <v>82</v>
      </c>
      <c r="B69" s="35" t="s">
        <v>77</v>
      </c>
      <c r="C69" s="35" t="s">
        <v>79</v>
      </c>
      <c r="D69" s="56">
        <v>0</v>
      </c>
      <c r="E69" s="56">
        <v>0</v>
      </c>
      <c r="F69" s="42"/>
      <c r="G69" s="57" t="s">
        <v>22</v>
      </c>
    </row>
    <row r="70" spans="1:7" x14ac:dyDescent="0.25">
      <c r="A70" s="15" t="s">
        <v>83</v>
      </c>
      <c r="B70" s="35" t="s">
        <v>77</v>
      </c>
      <c r="C70" s="35" t="s">
        <v>79</v>
      </c>
      <c r="D70" s="56">
        <v>2422.3702267299996</v>
      </c>
      <c r="E70" s="56">
        <v>2602.9487677799989</v>
      </c>
      <c r="F70" s="42">
        <v>-6.9374604404531137</v>
      </c>
      <c r="G70" s="57" t="s">
        <v>22</v>
      </c>
    </row>
    <row r="71" spans="1:7" x14ac:dyDescent="0.25">
      <c r="A71" s="15" t="s">
        <v>84</v>
      </c>
      <c r="B71" s="35" t="s">
        <v>77</v>
      </c>
      <c r="C71" s="35" t="s">
        <v>79</v>
      </c>
      <c r="D71" s="56">
        <v>0</v>
      </c>
      <c r="E71" s="56">
        <v>0</v>
      </c>
      <c r="F71" s="42"/>
      <c r="G71" s="57" t="s">
        <v>22</v>
      </c>
    </row>
    <row r="72" spans="1:7" x14ac:dyDescent="0.25">
      <c r="A72" s="12" t="s">
        <v>85</v>
      </c>
      <c r="B72" s="35" t="s">
        <v>77</v>
      </c>
      <c r="C72" s="35" t="s">
        <v>79</v>
      </c>
      <c r="D72" s="56">
        <v>17735.019433720001</v>
      </c>
      <c r="E72" s="56">
        <v>17688.700046669997</v>
      </c>
      <c r="F72" s="42">
        <v>0.26185862685099703</v>
      </c>
      <c r="G72" s="57" t="s">
        <v>22</v>
      </c>
    </row>
    <row r="73" spans="1:7" x14ac:dyDescent="0.25">
      <c r="A73" s="15" t="s">
        <v>86</v>
      </c>
      <c r="B73" s="35" t="s">
        <v>77</v>
      </c>
      <c r="C73" s="35" t="s">
        <v>79</v>
      </c>
      <c r="D73" s="56"/>
      <c r="E73" s="56"/>
      <c r="F73" s="42"/>
      <c r="G73" s="57" t="s">
        <v>22</v>
      </c>
    </row>
    <row r="74" spans="1:7" x14ac:dyDescent="0.25">
      <c r="A74" s="15" t="s">
        <v>82</v>
      </c>
      <c r="B74" s="35" t="s">
        <v>77</v>
      </c>
      <c r="C74" s="35" t="s">
        <v>79</v>
      </c>
      <c r="D74" s="56"/>
      <c r="E74" s="56"/>
      <c r="F74" s="42"/>
      <c r="G74" s="57" t="s">
        <v>22</v>
      </c>
    </row>
    <row r="75" spans="1:7" x14ac:dyDescent="0.25">
      <c r="A75" s="15" t="s">
        <v>83</v>
      </c>
      <c r="B75" s="35" t="s">
        <v>77</v>
      </c>
      <c r="C75" s="35" t="s">
        <v>79</v>
      </c>
      <c r="D75" s="56"/>
      <c r="E75" s="56"/>
      <c r="F75" s="42"/>
      <c r="G75" s="57" t="s">
        <v>22</v>
      </c>
    </row>
    <row r="76" spans="1:7" x14ac:dyDescent="0.25">
      <c r="A76" s="15" t="s">
        <v>84</v>
      </c>
      <c r="B76" s="35" t="s">
        <v>77</v>
      </c>
      <c r="C76" s="35" t="s">
        <v>79</v>
      </c>
      <c r="D76" s="56">
        <v>17735.019433720001</v>
      </c>
      <c r="E76" s="56">
        <v>17688.700046669997</v>
      </c>
      <c r="F76" s="42">
        <v>0.26185862685099703</v>
      </c>
      <c r="G76" s="57" t="s">
        <v>22</v>
      </c>
    </row>
    <row r="77" spans="1:7" ht="26.25" x14ac:dyDescent="0.25">
      <c r="A77" s="12" t="s">
        <v>87</v>
      </c>
      <c r="B77" s="35" t="s">
        <v>77</v>
      </c>
      <c r="C77" s="33" t="s">
        <v>79</v>
      </c>
      <c r="D77" s="55">
        <v>24790.977999999999</v>
      </c>
      <c r="E77" s="55">
        <v>22007.625</v>
      </c>
      <c r="F77" s="42">
        <v>12.647221133584384</v>
      </c>
      <c r="G77" s="4" t="s">
        <v>29</v>
      </c>
    </row>
    <row r="78" spans="1:7" x14ac:dyDescent="0.25">
      <c r="A78" s="12" t="s">
        <v>80</v>
      </c>
      <c r="B78" s="35" t="s">
        <v>77</v>
      </c>
      <c r="C78" s="35" t="s">
        <v>79</v>
      </c>
      <c r="D78" s="56">
        <v>11668.83</v>
      </c>
      <c r="E78" s="56">
        <v>8472.5620000000017</v>
      </c>
      <c r="F78" s="42">
        <v>37.72492901202726</v>
      </c>
      <c r="G78" s="57" t="s">
        <v>22</v>
      </c>
    </row>
    <row r="79" spans="1:7" x14ac:dyDescent="0.25">
      <c r="A79" s="15" t="s">
        <v>81</v>
      </c>
      <c r="B79" s="35" t="s">
        <v>77</v>
      </c>
      <c r="C79" s="35" t="s">
        <v>79</v>
      </c>
      <c r="D79" s="56">
        <v>0</v>
      </c>
      <c r="E79" s="56">
        <v>0</v>
      </c>
      <c r="F79" s="42"/>
      <c r="G79" s="57" t="s">
        <v>22</v>
      </c>
    </row>
    <row r="80" spans="1:7" x14ac:dyDescent="0.25">
      <c r="A80" s="15" t="s">
        <v>82</v>
      </c>
      <c r="B80" s="35" t="s">
        <v>77</v>
      </c>
      <c r="C80" s="35" t="s">
        <v>79</v>
      </c>
      <c r="D80" s="56">
        <v>6650.5889999999999</v>
      </c>
      <c r="E80" s="56">
        <v>4222.009</v>
      </c>
      <c r="F80" s="42">
        <v>57.521904856195235</v>
      </c>
      <c r="G80" s="57" t="s">
        <v>22</v>
      </c>
    </row>
    <row r="81" spans="1:7" x14ac:dyDescent="0.25">
      <c r="A81" s="15" t="s">
        <v>83</v>
      </c>
      <c r="B81" s="35" t="s">
        <v>77</v>
      </c>
      <c r="C81" s="35" t="s">
        <v>79</v>
      </c>
      <c r="D81" s="56">
        <v>4797.6750000000002</v>
      </c>
      <c r="E81" s="56">
        <v>4032.0160000000001</v>
      </c>
      <c r="F81" s="42">
        <v>18.989483176654055</v>
      </c>
      <c r="G81" s="57" t="s">
        <v>22</v>
      </c>
    </row>
    <row r="82" spans="1:7" x14ac:dyDescent="0.25">
      <c r="A82" s="15" t="s">
        <v>84</v>
      </c>
      <c r="B82" s="35" t="s">
        <v>77</v>
      </c>
      <c r="C82" s="35" t="s">
        <v>79</v>
      </c>
      <c r="D82" s="56">
        <v>220.56600000000071</v>
      </c>
      <c r="E82" s="56">
        <v>218.53700000000208</v>
      </c>
      <c r="F82" s="42">
        <v>0.92844689915145828</v>
      </c>
      <c r="G82" s="57" t="s">
        <v>22</v>
      </c>
    </row>
    <row r="83" spans="1:7" x14ac:dyDescent="0.25">
      <c r="A83" s="12" t="s">
        <v>85</v>
      </c>
      <c r="B83" s="35" t="s">
        <v>77</v>
      </c>
      <c r="C83" s="35" t="s">
        <v>79</v>
      </c>
      <c r="D83" s="56">
        <v>13122.147999999999</v>
      </c>
      <c r="E83" s="56">
        <v>13535.063</v>
      </c>
      <c r="F83" s="42">
        <v>-3.0507061548217473</v>
      </c>
      <c r="G83" s="57" t="s">
        <v>22</v>
      </c>
    </row>
    <row r="84" spans="1:7" x14ac:dyDescent="0.25">
      <c r="A84" s="15" t="s">
        <v>86</v>
      </c>
      <c r="B84" s="35" t="s">
        <v>77</v>
      </c>
      <c r="C84" s="35" t="s">
        <v>79</v>
      </c>
      <c r="D84" s="56">
        <v>0</v>
      </c>
      <c r="E84" s="56">
        <v>0</v>
      </c>
      <c r="F84" s="42"/>
      <c r="G84" s="57" t="s">
        <v>22</v>
      </c>
    </row>
    <row r="85" spans="1:7" x14ac:dyDescent="0.25">
      <c r="A85" s="15" t="s">
        <v>82</v>
      </c>
      <c r="B85" s="35" t="s">
        <v>77</v>
      </c>
      <c r="C85" s="35" t="s">
        <v>79</v>
      </c>
      <c r="D85" s="56">
        <v>13122.147999999999</v>
      </c>
      <c r="E85" s="56">
        <v>13535.063</v>
      </c>
      <c r="F85" s="42">
        <v>-3.0507061548217473</v>
      </c>
      <c r="G85" s="57" t="s">
        <v>22</v>
      </c>
    </row>
    <row r="86" spans="1:7" x14ac:dyDescent="0.25">
      <c r="A86" s="15" t="s">
        <v>83</v>
      </c>
      <c r="B86" s="35" t="s">
        <v>77</v>
      </c>
      <c r="C86" s="35" t="s">
        <v>79</v>
      </c>
      <c r="D86" s="56"/>
      <c r="E86" s="56"/>
      <c r="F86" s="58"/>
      <c r="G86" s="57" t="s">
        <v>22</v>
      </c>
    </row>
    <row r="87" spans="1:7" x14ac:dyDescent="0.25">
      <c r="A87" s="15" t="s">
        <v>84</v>
      </c>
      <c r="B87" s="35" t="s">
        <v>77</v>
      </c>
      <c r="C87" s="35" t="s">
        <v>79</v>
      </c>
      <c r="D87" s="56"/>
      <c r="E87" s="56"/>
      <c r="F87" s="58"/>
      <c r="G87" s="57" t="s">
        <v>22</v>
      </c>
    </row>
    <row r="88" spans="1:7" x14ac:dyDescent="0.25">
      <c r="A88" s="12" t="s">
        <v>88</v>
      </c>
      <c r="B88" s="33"/>
      <c r="C88" s="33"/>
      <c r="D88" s="55"/>
      <c r="E88" s="55"/>
      <c r="F88" s="58"/>
      <c r="G88" s="59" t="s">
        <v>22</v>
      </c>
    </row>
    <row r="89" spans="1:7" ht="39" x14ac:dyDescent="0.25">
      <c r="A89" s="12" t="s">
        <v>89</v>
      </c>
      <c r="B89" s="33"/>
      <c r="C89" s="33"/>
      <c r="D89" s="54"/>
      <c r="E89" s="54"/>
      <c r="F89" s="48"/>
      <c r="G89" s="4" t="s">
        <v>25</v>
      </c>
    </row>
    <row r="90" spans="1:7" ht="26.25" x14ac:dyDescent="0.25">
      <c r="A90" s="12" t="s">
        <v>90</v>
      </c>
      <c r="B90" s="33"/>
      <c r="C90" s="33"/>
      <c r="D90" s="54"/>
      <c r="E90" s="54"/>
      <c r="F90" s="48"/>
      <c r="G90" s="4" t="s">
        <v>62</v>
      </c>
    </row>
    <row r="91" spans="1:7" x14ac:dyDescent="0.25">
      <c r="A91" s="12" t="s">
        <v>91</v>
      </c>
      <c r="B91" s="33" t="s">
        <v>77</v>
      </c>
      <c r="C91" s="33"/>
      <c r="D91" s="54"/>
      <c r="E91" s="54"/>
      <c r="F91" s="48"/>
      <c r="G91" s="59" t="s">
        <v>22</v>
      </c>
    </row>
    <row r="92" spans="1:7" x14ac:dyDescent="0.25">
      <c r="A92" s="30" t="s">
        <v>92</v>
      </c>
      <c r="B92" s="30"/>
      <c r="C92" s="30"/>
      <c r="D92" s="30"/>
      <c r="E92" s="30"/>
      <c r="F92" s="30"/>
      <c r="G92" s="30"/>
    </row>
    <row r="93" spans="1:7" x14ac:dyDescent="0.25">
      <c r="A93" s="51" t="s">
        <v>93</v>
      </c>
      <c r="B93" s="50" t="s">
        <v>94</v>
      </c>
      <c r="C93" s="50"/>
      <c r="D93" s="60"/>
      <c r="E93" s="61"/>
      <c r="F93" s="62"/>
      <c r="G93" s="6" t="s">
        <v>18</v>
      </c>
    </row>
    <row r="94" spans="1:7" x14ac:dyDescent="0.25">
      <c r="A94" s="51"/>
      <c r="B94" s="50"/>
      <c r="C94" s="50"/>
      <c r="D94" s="60"/>
      <c r="E94" s="61"/>
      <c r="F94" s="62"/>
      <c r="G94" s="6"/>
    </row>
    <row r="95" spans="1:7" x14ac:dyDescent="0.25">
      <c r="A95" s="63" t="s">
        <v>95</v>
      </c>
      <c r="B95" s="63"/>
      <c r="C95" s="63"/>
      <c r="D95" s="63"/>
      <c r="E95" s="63"/>
      <c r="F95" s="63"/>
      <c r="G95" s="63"/>
    </row>
    <row r="96" spans="1:7" x14ac:dyDescent="0.25">
      <c r="A96" s="64" t="s">
        <v>96</v>
      </c>
      <c r="B96" s="64"/>
      <c r="C96" s="64"/>
      <c r="D96" s="24"/>
      <c r="E96" s="24"/>
      <c r="F96" s="24"/>
      <c r="G96" s="11"/>
    </row>
    <row r="97" spans="1:1" x14ac:dyDescent="0.25">
      <c r="A97" s="65" t="s">
        <v>97</v>
      </c>
    </row>
  </sheetData>
  <mergeCells count="26">
    <mergeCell ref="A95:G95"/>
    <mergeCell ref="A96:C96"/>
    <mergeCell ref="A64:G64"/>
    <mergeCell ref="A92:G92"/>
    <mergeCell ref="A93:A94"/>
    <mergeCell ref="B93:B94"/>
    <mergeCell ref="C93:C94"/>
    <mergeCell ref="D93:D94"/>
    <mergeCell ref="E93:E94"/>
    <mergeCell ref="F93:F94"/>
    <mergeCell ref="G93:G94"/>
    <mergeCell ref="A17:G17"/>
    <mergeCell ref="A49:G49"/>
    <mergeCell ref="A60:A61"/>
    <mergeCell ref="B60:B61"/>
    <mergeCell ref="C60:C61"/>
    <mergeCell ref="D60:D61"/>
    <mergeCell ref="E60:E61"/>
    <mergeCell ref="F60:F61"/>
    <mergeCell ref="G60:G61"/>
    <mergeCell ref="A1:G1"/>
    <mergeCell ref="A2:G2"/>
    <mergeCell ref="A6:B6"/>
    <mergeCell ref="C6:G6"/>
    <mergeCell ref="A8:G8"/>
    <mergeCell ref="A14:G14"/>
  </mergeCells>
  <hyperlinks>
    <hyperlink ref="B3" location="'TAND-MAROC (FMI)'!A8" display="[Secteur réel]" xr:uid="{7F3B3EC6-528B-4036-839A-FBDC26B71589}"/>
    <hyperlink ref="C3" location="'TAND-MAROC (FMI)'!A14" display="[Finances publiques]" xr:uid="{AB8366D2-E595-4B9F-9316-1B165F8809E3}"/>
    <hyperlink ref="D3" location="'TAND-MAROC (FMI)'!A17" display="[Secteur financier]" xr:uid="{53F38D6B-B6DD-47EC-9D34-0FDFF36F8FB7}"/>
    <hyperlink ref="D5" location="'TAND-MOROCCO(IMF)'!D5" display="English" xr:uid="{960EE7BE-F277-4111-856F-0B1BA4B2DBEA}"/>
    <hyperlink ref="G9" r:id="rId1" display="http://www.hcp.ma/" xr:uid="{F643A181-C1D6-48FA-A909-7EA4CC2FA4DC}"/>
    <hyperlink ref="G15" r:id="rId2" display="http://www.finances.gov.ma/Chiffres/chiffres.htm" xr:uid="{FDA08C99-A69F-4763-9CB9-2FDFFBDC082D}"/>
    <hyperlink ref="G16" r:id="rId3" display="http://www.finances.gov.ma/Chiffres/chiffres.htm" xr:uid="{416D1E92-7C4E-4E77-93D0-200721A33451}"/>
    <hyperlink ref="G18" location="'TAND-MAROC-Série'!A17" display="Bank Al-Maghrib" xr:uid="{A70B6C0C-A1F5-46DF-AC27-C718CE6DD1BC}"/>
    <hyperlink ref="G44" r:id="rId4" display="http://www.bkam.gov.ma/Francais/Menu/Anex.asp" xr:uid="{66AE59CE-5B4C-45F7-BA14-B7DF8FD38290}"/>
    <hyperlink ref="G47" r:id="rId5" display="http://www.casablanca-bourse.com/" xr:uid="{C371C69B-FE9D-400D-ABE5-2D53FC1CCFB8}"/>
    <hyperlink ref="G50" r:id="rId6" display="http://www.oc.gov.ma/" xr:uid="{1213A7CC-6272-4D7F-B6D1-49B8E2EE99DA}"/>
    <hyperlink ref="G52" location="'TAND-MAROC-Série'!A41" display="Bank Al-Maghrib" xr:uid="{EC2BE902-FC34-452A-8702-4FD942E0AAE5}"/>
    <hyperlink ref="A58" location="'F-TEMPLATE-I-II-III-IV'!A3" display=" II-Tableau sur les réserves" xr:uid="{32C26D05-6477-4FB1-9414-26789D7BF7EB}"/>
    <hyperlink ref="G59" r:id="rId7" display="http://www.oc.gov.ma/" xr:uid="{17D89517-6192-4CBC-9AFF-557DBF2CEA0D}"/>
    <hyperlink ref="G63" r:id="rId8" display="http://www.bkam.gov.ma/Francais/Menu/Anex.asp" xr:uid="{13C0233C-7A82-4D12-86BC-D1C7E4FC5A7C}"/>
    <hyperlink ref="G65" r:id="rId9" display="http://www.finances.gov.ma/Chiffres/chiffres.htm" xr:uid="{D6094197-D6B3-4354-B441-B208E67727CA}"/>
    <hyperlink ref="G66" location="'TAND-MAROC-Série'!A58" display="Bank Al-Maghrib" xr:uid="{576AF0AB-E8EB-4344-948C-9D811BBC0F60}"/>
    <hyperlink ref="G93" r:id="rId10" display="http://www.statistic-hcp.ma/" xr:uid="{AF2B4268-AF3E-43D8-9B7F-D027D3D3A5D0}"/>
    <hyperlink ref="G89" r:id="rId11" display="http://www.finances.gov.ma/Chiffres/chiffres.htm" xr:uid="{C95DA263-EE9F-4664-9E4E-4494B92345B1}"/>
    <hyperlink ref="G90" r:id="rId12" display="http://www.oc.gov.ma/" xr:uid="{D4B426ED-7134-48B4-ABDB-DD3399D991F4}"/>
    <hyperlink ref="G60" r:id="rId13" display="http://www.oc.gov.ma/" xr:uid="{CF09F787-0681-4F2B-A3A1-B4111E92443D}"/>
    <hyperlink ref="G77" location="'TAND-MAROC-Série'!A69" display="Bank Al-Maghrib" xr:uid="{656C0603-C191-4B8A-BCF9-E543C7582E77}"/>
    <hyperlink ref="G58" location="'F-TEMPLATE-I-II-III-IV'!B3" display="Bank Al-Maghrib" xr:uid="{7751516C-8B13-44A7-891B-0F6611351640}"/>
    <hyperlink ref="F3" location="'TAND-MAROC (FMI)'!A46" display="[Secteur extérieur]" xr:uid="{232682C2-8022-485E-BFD0-DBCA0B88069F}"/>
    <hyperlink ref="G3" location="'TAND-MAROC (FMI)'!A82" display="[Population]" xr:uid="{DE2485E3-E2A9-4D5D-8ACC-1F4DD0154524}"/>
    <hyperlink ref="E3" location="'TAND-MAROC (FMI)'!A61" display="[Dette extérieure] " xr:uid="{D676E226-336C-4A8F-AAD9-0B8FA82465D1}"/>
    <hyperlink ref="G34" location="'TAND-MAROC-Série'!A27" display="Bank Al-Maghrib" xr:uid="{B6928B8F-7E41-4C9A-B361-D9E53B076572}"/>
  </hyperlinks>
  <printOptions horizontalCentered="1" verticalCentered="1"/>
  <pageMargins left="0" right="0" top="0" bottom="0" header="0" footer="0"/>
  <pageSetup paperSize="9" scale="97" orientation="portrait" r:id="rId14"/>
  <headerFooter alignWithMargins="0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TAND-MAROC (FMI) </vt:lpstr>
      <vt:lpstr>'TAND-MAROC (FMI) 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BENSAHL HAJAR</dc:creator>
  <cp:lastModifiedBy>LAARIF MOHAMED</cp:lastModifiedBy>
  <dcterms:created xsi:type="dcterms:W3CDTF">2026-04-30T11:54:18Z</dcterms:created>
  <dcterms:modified xsi:type="dcterms:W3CDTF">2026-05-26T10:47:52Z</dcterms:modified>
</cp:coreProperties>
</file>